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44.-ESCUELA ESPAÑA\1.-FAEP 2018\5.-CAMBIO DE PISOS  Y ESTUCOS PRE BASICA - EN ESTUDIO\7.-ANTECENDENTES LICITACION - ESPAÑA\"/>
    </mc:Choice>
  </mc:AlternateContent>
  <xr:revisionPtr revIDLastSave="0" documentId="13_ncr:1_{C1E79CA2-EE71-49C0-94CA-41DFB7A67E41}" xr6:coauthVersionLast="45" xr6:coauthVersionMax="45" xr10:uidLastSave="{00000000-0000-0000-0000-000000000000}"/>
  <bookViews>
    <workbookView xWindow="8520" yWindow="2445" windowWidth="17520" windowHeight="13155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23" i="1" s="1"/>
  <c r="G18" i="1" l="1"/>
  <c r="G25" i="1"/>
  <c r="G26" i="1" s="1"/>
  <c r="G17" i="1"/>
  <c r="G19" i="1" l="1"/>
  <c r="G14" i="1"/>
  <c r="G15" i="1" l="1"/>
  <c r="G27" i="1" s="1"/>
  <c r="G28" i="1" l="1"/>
  <c r="G29" i="1" l="1"/>
  <c r="G30" i="1" s="1"/>
  <c r="G31" i="1" s="1"/>
  <c r="G32" i="1" s="1"/>
</calcChain>
</file>

<file path=xl/sharedStrings.xml><?xml version="1.0" encoding="utf-8"?>
<sst xmlns="http://schemas.openxmlformats.org/spreadsheetml/2006/main" count="54" uniqueCount="48">
  <si>
    <t>PRESUPUESTO</t>
  </si>
  <si>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</si>
  <si>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</si>
  <si>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</si>
  <si>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</si>
  <si>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</si>
  <si>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</si>
  <si>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</si>
  <si>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</si>
  <si>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</si>
  <si>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</si>
  <si>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</si>
  <si>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1.1</t>
  </si>
  <si>
    <t>m2</t>
  </si>
  <si>
    <t>SUB TOTAL NETO</t>
  </si>
  <si>
    <t>G.G.</t>
  </si>
  <si>
    <t>UTILIDAD</t>
  </si>
  <si>
    <t>TOTAL NETO</t>
  </si>
  <si>
    <t>I.V.A.</t>
  </si>
  <si>
    <t>TOTAL CON I.V.A.</t>
  </si>
  <si>
    <t xml:space="preserve">m2 </t>
  </si>
  <si>
    <t xml:space="preserve">TOTAL </t>
  </si>
  <si>
    <t xml:space="preserve">INTALACION DE PISO </t>
  </si>
  <si>
    <t xml:space="preserve">OBRAS PREVIAS </t>
  </si>
  <si>
    <t xml:space="preserve">ASEO Y ENTRERA DE LA OBRA </t>
  </si>
  <si>
    <t>gl</t>
  </si>
  <si>
    <t>1.0</t>
  </si>
  <si>
    <t>2.0</t>
  </si>
  <si>
    <t>2.1</t>
  </si>
  <si>
    <t>2.2</t>
  </si>
  <si>
    <t>ml</t>
  </si>
  <si>
    <t>3.0</t>
  </si>
  <si>
    <t>Retiro de piso existente (flexi)</t>
  </si>
  <si>
    <t xml:space="preserve">TERMINACIONES </t>
  </si>
  <si>
    <t>3.2</t>
  </si>
  <si>
    <t>Enlucido y pintura de muros (2 manos)</t>
  </si>
  <si>
    <t>4.0</t>
  </si>
  <si>
    <t>4.1</t>
  </si>
  <si>
    <t>Enlucido y pintura de cielos (2 manos)</t>
  </si>
  <si>
    <t xml:space="preserve">NOMBRE Y FIRMA </t>
  </si>
  <si>
    <t xml:space="preserve">EMPRESA CONTRATISTA </t>
  </si>
  <si>
    <t>3.1</t>
  </si>
  <si>
    <t>ESCUELA ESPAÑA</t>
  </si>
  <si>
    <t>Aseo y retiro de escombros</t>
  </si>
  <si>
    <t xml:space="preserve">IDENTIFICAR PLAZO EN DIAS CORRIDOS </t>
  </si>
  <si>
    <t xml:space="preserve">RETIRO DE PISO EXISTENTE E INSTALACION DE PISO VINILICO Y APLICACIÓN DE PINTURAS </t>
  </si>
  <si>
    <t>Provisión e Instalación de piso vinilico SPC CLICK 18.2x121x5 cm E=5.5 MM</t>
  </si>
  <si>
    <t>Provisión e Instalacion de guardapolvos (incluye Moldura 20x20)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</si>
</sst>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340A]\ #,##0;\-[$$-340A]\ #,##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1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  <scheme val="minor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left"/>
    </xf>
    <xf numFmtId="9" fontId="1" fillId="0" borderId="1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164" fontId="2" fillId="0" borderId="12" xfId="0" applyNumberFormat="1" applyFont="1" applyFill="1" applyBorder="1" applyAlignment="1" applyProtection="1">
      <alignment horizontal="center" vertical="center"/>
    </xf>
    <xf numFmtId="0" fontId="5" fillId="5" borderId="12" xfId="0" applyNumberFormat="1" applyFont="1" applyFill="1" applyBorder="1" applyAlignment="1" applyProtection="1">
      <alignment horizontal="left" vertical="center"/>
    </xf>
    <xf numFmtId="0" fontId="5" fillId="5" borderId="13" xfId="0" applyNumberFormat="1" applyFont="1" applyFill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2" fillId="3" borderId="20" xfId="0" applyNumberFormat="1" applyFont="1" applyFill="1" applyBorder="1" applyAlignment="1" applyProtection="1">
      <alignment horizontal="center" vertical="center"/>
    </xf>
    <xf numFmtId="0" fontId="5" fillId="4" borderId="20" xfId="0" applyNumberFormat="1" applyFont="1" applyFill="1" applyBorder="1" applyAlignment="1" applyProtection="1">
      <alignment horizontal="center" vertical="center"/>
    </xf>
    <xf numFmtId="164" fontId="5" fillId="0" borderId="22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/>
    <xf numFmtId="164" fontId="6" fillId="0" borderId="22" xfId="0" applyNumberFormat="1" applyFont="1" applyFill="1" applyBorder="1" applyAlignment="1" applyProtection="1">
      <alignment horizont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164" fontId="6" fillId="0" borderId="28" xfId="0" applyNumberFormat="1" applyFont="1" applyFill="1" applyBorder="1" applyAlignment="1" applyProtection="1">
      <alignment horizontal="center"/>
    </xf>
    <xf numFmtId="0" fontId="6" fillId="0" borderId="29" xfId="0" applyNumberFormat="1" applyFont="1" applyFill="1" applyBorder="1" applyAlignment="1" applyProtection="1">
      <alignment horizontal="left"/>
    </xf>
    <xf numFmtId="0" fontId="6" fillId="0" borderId="30" xfId="0" applyNumberFormat="1" applyFont="1" applyFill="1" applyBorder="1" applyAlignment="1" applyProtection="1">
      <alignment horizontal="left"/>
    </xf>
    <xf numFmtId="164" fontId="6" fillId="0" borderId="19" xfId="0" applyNumberFormat="1" applyFont="1" applyFill="1" applyBorder="1" applyAlignment="1" applyProtection="1"/>
    <xf numFmtId="0" fontId="1" fillId="0" borderId="31" xfId="0" applyNumberFormat="1" applyFont="1" applyFill="1" applyBorder="1" applyAlignment="1" applyProtection="1"/>
    <xf numFmtId="164" fontId="1" fillId="0" borderId="22" xfId="0" applyNumberFormat="1" applyFont="1" applyFill="1" applyBorder="1" applyAlignment="1" applyProtection="1"/>
    <xf numFmtId="0" fontId="6" fillId="0" borderId="31" xfId="0" applyNumberFormat="1" applyFont="1" applyFill="1" applyBorder="1" applyAlignment="1" applyProtection="1">
      <alignment horizontal="left"/>
    </xf>
    <xf numFmtId="164" fontId="6" fillId="0" borderId="22" xfId="0" applyNumberFormat="1" applyFont="1" applyFill="1" applyBorder="1" applyAlignment="1" applyProtection="1"/>
    <xf numFmtId="0" fontId="6" fillId="0" borderId="32" xfId="0" applyNumberFormat="1" applyFont="1" applyFill="1" applyBorder="1" applyAlignment="1" applyProtection="1">
      <alignment horizontal="left"/>
    </xf>
    <xf numFmtId="0" fontId="6" fillId="0" borderId="26" xfId="0" applyNumberFormat="1" applyFont="1" applyFill="1" applyBorder="1" applyAlignment="1" applyProtection="1">
      <alignment horizontal="left"/>
    </xf>
    <xf numFmtId="164" fontId="6" fillId="0" borderId="28" xfId="0" applyNumberFormat="1" applyFont="1" applyFill="1" applyBorder="1" applyAlignment="1" applyProtection="1"/>
    <xf numFmtId="164" fontId="2" fillId="0" borderId="27" xfId="0" applyNumberFormat="1" applyFont="1" applyFill="1" applyBorder="1" applyAlignment="1" applyProtection="1">
      <alignment horizontal="center" vertical="center"/>
    </xf>
    <xf numFmtId="9" fontId="1" fillId="0" borderId="12" xfId="0" applyNumberFormat="1" applyFont="1" applyFill="1" applyBorder="1" applyAlignment="1" applyProtection="1">
      <alignment horizont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164" fontId="2" fillId="0" borderId="36" xfId="0" applyNumberFormat="1" applyFont="1" applyFill="1" applyBorder="1" applyAlignment="1" applyProtection="1">
      <alignment horizontal="center" vertical="center"/>
    </xf>
    <xf numFmtId="164" fontId="6" fillId="0" borderId="37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3" borderId="13" xfId="0" applyNumberFormat="1" applyFont="1" applyFill="1" applyBorder="1" applyAlignment="1" applyProtection="1">
      <alignment horizontal="left" vertical="center"/>
    </xf>
    <xf numFmtId="0" fontId="2" fillId="3" borderId="15" xfId="0" applyNumberFormat="1" applyFont="1" applyFill="1" applyBorder="1" applyAlignment="1" applyProtection="1">
      <alignment horizontal="left" vertical="center"/>
    </xf>
    <xf numFmtId="0" fontId="2" fillId="3" borderId="21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horizontal="center"/>
    </xf>
    <xf numFmtId="0" fontId="1" fillId="0" borderId="25" xfId="0" applyNumberFormat="1" applyFont="1" applyFill="1" applyBorder="1" applyAlignment="1" applyProtection="1">
      <alignment horizontal="center"/>
    </xf>
    <xf numFmtId="0" fontId="1" fillId="0" borderId="26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34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9" fillId="0" borderId="9" xfId="0" applyNumberFormat="1" applyFont="1" applyFill="1" applyBorder="1" applyAlignment="1" applyProtection="1">
      <alignment horizontal="left"/>
    </xf>
    <xf numFmtId="0" fontId="9" fillId="0" borderId="10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152400</xdr:rowOff>
    </xdr:from>
    <xdr:to>
      <xdr:col>1</xdr:col>
      <xdr:colOff>704850</xdr:colOff>
      <xdr:row>4</xdr:row>
      <xdr:rowOff>142875</xdr:rowOff>
    </xdr:to>
    <xdr:pic>
      <xdr:nvPicPr>
        <xdr:cNvPr id="3" name="Picture 1" descr="logo001">
          <a:extLst>
            <a:ext uri="{FF2B5EF4-FFF2-40B4-BE49-F238E27FC236}">
              <a16:creationId xmlns:a16="http://schemas.microsoft.com/office/drawing/2014/main" id="{B7A851FE-53A1-4E23-A87F-0B370FF2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0"/>
          <a:ext cx="571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3"/>
  <sheetViews>
    <sheetView tabSelected="1" topLeftCell="A4" workbookViewId="0">
      <selection activeCell="C8" sqref="C8:G8"/>
    </sheetView>
  </sheetViews>
  <sheetFormatPr baseColWidth="10" defaultRowHeight="15" x14ac:dyDescent="0.25"/>
  <cols>
    <col min="1" max="1" width="6.5703125" style="1" customWidth="1"/>
    <col min="2" max="2" width="10.85546875" style="1" customWidth="1"/>
    <col min="3" max="3" width="54.140625" style="1" bestFit="1" customWidth="1"/>
    <col min="4" max="6" width="11.42578125" style="1"/>
    <col min="7" max="7" width="11.5703125" style="1" bestFit="1" customWidth="1"/>
    <col min="8" max="9" width="11.42578125" style="1"/>
  </cols>
  <sheetData>
    <row r="5" spans="2:7" ht="15.75" thickBot="1" x14ac:dyDescent="0.3"/>
    <row r="6" spans="2:7" ht="21" thickBot="1" x14ac:dyDescent="0.35">
      <c r="B6" s="50" t="s">
        <v>0</v>
      </c>
      <c r="C6" s="51"/>
      <c r="D6" s="51"/>
      <c r="E6" s="51"/>
      <c r="F6" s="51"/>
      <c r="G6" s="52"/>
    </row>
    <row r="7" spans="2:7" x14ac:dyDescent="0.25">
      <c r="B7" s="2" t="s">
        <v>1</v>
      </c>
      <c r="C7" s="53" t="s">
        <v>45</v>
      </c>
      <c r="D7" s="54"/>
      <c r="E7" s="54"/>
      <c r="F7" s="54"/>
      <c r="G7" s="55"/>
    </row>
    <row r="8" spans="2:7" x14ac:dyDescent="0.25">
      <c r="B8" s="3" t="s">
        <v>2</v>
      </c>
      <c r="C8" s="62" t="s">
        <v>45</v>
      </c>
      <c r="D8" s="63"/>
      <c r="E8" s="63"/>
      <c r="F8" s="63"/>
      <c r="G8" s="64"/>
    </row>
    <row r="9" spans="2:7" x14ac:dyDescent="0.25">
      <c r="B9" s="3" t="s">
        <v>3</v>
      </c>
      <c r="C9" s="65" t="s">
        <v>42</v>
      </c>
      <c r="D9" s="66"/>
      <c r="E9" s="66"/>
      <c r="F9" s="66"/>
      <c r="G9" s="67"/>
    </row>
    <row r="10" spans="2:7" x14ac:dyDescent="0.25">
      <c r="B10" s="3" t="s">
        <v>4</v>
      </c>
      <c r="C10" s="62"/>
      <c r="D10" s="63"/>
      <c r="E10" s="63"/>
      <c r="F10" s="63"/>
      <c r="G10" s="64"/>
    </row>
    <row r="11" spans="2:7" ht="15.75" thickBot="1" x14ac:dyDescent="0.3">
      <c r="B11" s="4" t="s">
        <v>5</v>
      </c>
      <c r="C11" s="68" t="s">
        <v>44</v>
      </c>
      <c r="D11" s="69"/>
      <c r="E11" s="69"/>
      <c r="F11" s="69"/>
      <c r="G11" s="70"/>
    </row>
    <row r="12" spans="2:7" x14ac:dyDescent="0.25">
      <c r="B12" s="14" t="s">
        <v>6</v>
      </c>
      <c r="C12" s="15" t="s">
        <v>7</v>
      </c>
      <c r="D12" s="15" t="s">
        <v>8</v>
      </c>
      <c r="E12" s="15" t="s">
        <v>9</v>
      </c>
      <c r="F12" s="15" t="s">
        <v>10</v>
      </c>
      <c r="G12" s="16" t="s">
        <v>11</v>
      </c>
    </row>
    <row r="13" spans="2:7" x14ac:dyDescent="0.25">
      <c r="B13" s="17" t="s">
        <v>26</v>
      </c>
      <c r="C13" s="44" t="s">
        <v>23</v>
      </c>
      <c r="D13" s="45"/>
      <c r="E13" s="45"/>
      <c r="F13" s="45"/>
      <c r="G13" s="46"/>
    </row>
    <row r="14" spans="2:7" x14ac:dyDescent="0.25">
      <c r="B14" s="18" t="s">
        <v>12</v>
      </c>
      <c r="C14" s="10" t="s">
        <v>32</v>
      </c>
      <c r="D14" s="5" t="s">
        <v>13</v>
      </c>
      <c r="E14" s="42">
        <v>330.28</v>
      </c>
      <c r="F14" s="7"/>
      <c r="G14" s="19">
        <f t="shared" ref="G14" si="0">E14*F14</f>
        <v>0</v>
      </c>
    </row>
    <row r="15" spans="2:7" x14ac:dyDescent="0.25">
      <c r="B15" s="20"/>
      <c r="C15" s="56"/>
      <c r="D15" s="57"/>
      <c r="E15" s="58"/>
      <c r="F15" s="11" t="s">
        <v>21</v>
      </c>
      <c r="G15" s="21">
        <f>SUM(G14:G14)</f>
        <v>0</v>
      </c>
    </row>
    <row r="16" spans="2:7" x14ac:dyDescent="0.25">
      <c r="B16" s="17" t="s">
        <v>27</v>
      </c>
      <c r="C16" s="44" t="s">
        <v>22</v>
      </c>
      <c r="D16" s="45"/>
      <c r="E16" s="45"/>
      <c r="F16" s="45"/>
      <c r="G16" s="46"/>
    </row>
    <row r="17" spans="2:7" x14ac:dyDescent="0.25">
      <c r="B17" s="18" t="s">
        <v>28</v>
      </c>
      <c r="C17" s="12" t="s">
        <v>46</v>
      </c>
      <c r="D17" s="5" t="s">
        <v>20</v>
      </c>
      <c r="E17" s="42">
        <v>330.28</v>
      </c>
      <c r="F17" s="7"/>
      <c r="G17" s="19">
        <f>E17*F17</f>
        <v>0</v>
      </c>
    </row>
    <row r="18" spans="2:7" x14ac:dyDescent="0.25">
      <c r="B18" s="18" t="s">
        <v>29</v>
      </c>
      <c r="C18" s="13" t="s">
        <v>47</v>
      </c>
      <c r="D18" s="5" t="s">
        <v>30</v>
      </c>
      <c r="E18" s="42">
        <v>205.46</v>
      </c>
      <c r="F18" s="7"/>
      <c r="G18" s="19">
        <f>E18*F18</f>
        <v>0</v>
      </c>
    </row>
    <row r="19" spans="2:7" x14ac:dyDescent="0.25">
      <c r="B19" s="22"/>
      <c r="C19" s="56"/>
      <c r="D19" s="57"/>
      <c r="E19" s="58"/>
      <c r="F19" s="11" t="s">
        <v>21</v>
      </c>
      <c r="G19" s="21">
        <f>G17+G18</f>
        <v>0</v>
      </c>
    </row>
    <row r="20" spans="2:7" x14ac:dyDescent="0.25">
      <c r="B20" s="17" t="s">
        <v>31</v>
      </c>
      <c r="C20" s="44" t="s">
        <v>33</v>
      </c>
      <c r="D20" s="45"/>
      <c r="E20" s="45"/>
      <c r="F20" s="45"/>
      <c r="G20" s="46"/>
    </row>
    <row r="21" spans="2:7" x14ac:dyDescent="0.25">
      <c r="B21" s="18" t="s">
        <v>41</v>
      </c>
      <c r="C21" s="12" t="s">
        <v>35</v>
      </c>
      <c r="D21" s="5" t="s">
        <v>13</v>
      </c>
      <c r="E21" s="42">
        <v>505</v>
      </c>
      <c r="F21" s="7"/>
      <c r="G21" s="19">
        <f>E21*F21</f>
        <v>0</v>
      </c>
    </row>
    <row r="22" spans="2:7" x14ac:dyDescent="0.25">
      <c r="B22" s="18" t="s">
        <v>34</v>
      </c>
      <c r="C22" s="12" t="s">
        <v>38</v>
      </c>
      <c r="D22" s="5" t="s">
        <v>13</v>
      </c>
      <c r="E22" s="42">
        <v>330.28</v>
      </c>
      <c r="F22" s="7"/>
      <c r="G22" s="19">
        <f>E22*F22</f>
        <v>0</v>
      </c>
    </row>
    <row r="23" spans="2:7" x14ac:dyDescent="0.25">
      <c r="B23" s="37"/>
      <c r="C23" s="59"/>
      <c r="D23" s="60"/>
      <c r="E23" s="61"/>
      <c r="F23" s="38" t="s">
        <v>21</v>
      </c>
      <c r="G23" s="39">
        <f>G21+G22</f>
        <v>0</v>
      </c>
    </row>
    <row r="24" spans="2:7" x14ac:dyDescent="0.25">
      <c r="B24" s="17" t="s">
        <v>36</v>
      </c>
      <c r="C24" s="44" t="s">
        <v>24</v>
      </c>
      <c r="D24" s="45"/>
      <c r="E24" s="45"/>
      <c r="F24" s="45"/>
      <c r="G24" s="46"/>
    </row>
    <row r="25" spans="2:7" x14ac:dyDescent="0.25">
      <c r="B25" s="18" t="s">
        <v>37</v>
      </c>
      <c r="C25" s="12" t="s">
        <v>43</v>
      </c>
      <c r="D25" s="5" t="s">
        <v>25</v>
      </c>
      <c r="E25" s="6">
        <v>1</v>
      </c>
      <c r="F25" s="7"/>
      <c r="G25" s="19">
        <f>E25*F25</f>
        <v>0</v>
      </c>
    </row>
    <row r="26" spans="2:7" ht="15.75" thickBot="1" x14ac:dyDescent="0.3">
      <c r="B26" s="23"/>
      <c r="C26" s="47"/>
      <c r="D26" s="48"/>
      <c r="E26" s="49"/>
      <c r="F26" s="35" t="s">
        <v>21</v>
      </c>
      <c r="G26" s="24">
        <f>G25</f>
        <v>0</v>
      </c>
    </row>
    <row r="27" spans="2:7" x14ac:dyDescent="0.25">
      <c r="E27" s="25" t="s">
        <v>14</v>
      </c>
      <c r="F27" s="26"/>
      <c r="G27" s="27">
        <f>G15+G19+G23+G26</f>
        <v>0</v>
      </c>
    </row>
    <row r="28" spans="2:7" x14ac:dyDescent="0.25">
      <c r="E28" s="28" t="s">
        <v>15</v>
      </c>
      <c r="F28" s="36"/>
      <c r="G28" s="29">
        <f>G27*F28</f>
        <v>0</v>
      </c>
    </row>
    <row r="29" spans="2:7" x14ac:dyDescent="0.25">
      <c r="E29" s="28" t="s">
        <v>16</v>
      </c>
      <c r="F29" s="36"/>
      <c r="G29" s="29">
        <f>G27*F29</f>
        <v>0</v>
      </c>
    </row>
    <row r="30" spans="2:7" x14ac:dyDescent="0.25">
      <c r="B30" s="41"/>
      <c r="C30" s="41"/>
      <c r="E30" s="30" t="s">
        <v>17</v>
      </c>
      <c r="F30" s="8"/>
      <c r="G30" s="31">
        <f>G27+G28+G29</f>
        <v>0</v>
      </c>
    </row>
    <row r="31" spans="2:7" x14ac:dyDescent="0.25">
      <c r="C31" s="40" t="s">
        <v>39</v>
      </c>
      <c r="E31" s="28" t="s">
        <v>18</v>
      </c>
      <c r="F31" s="9">
        <v>0.19</v>
      </c>
      <c r="G31" s="29">
        <f>G30*F31</f>
        <v>0</v>
      </c>
    </row>
    <row r="32" spans="2:7" ht="15.75" thickBot="1" x14ac:dyDescent="0.3">
      <c r="C32" s="41" t="s">
        <v>40</v>
      </c>
      <c r="E32" s="32" t="s">
        <v>19</v>
      </c>
      <c r="F32" s="33"/>
      <c r="G32" s="34">
        <f>G30+G31</f>
        <v>0</v>
      </c>
    </row>
    <row r="33" spans="2:3" x14ac:dyDescent="0.25">
      <c r="B33" s="43"/>
      <c r="C33" s="43"/>
    </row>
  </sheetData>
  <mergeCells count="15">
    <mergeCell ref="B33:C33"/>
    <mergeCell ref="C24:G24"/>
    <mergeCell ref="C26:E26"/>
    <mergeCell ref="B6:G6"/>
    <mergeCell ref="C7:G7"/>
    <mergeCell ref="C13:G13"/>
    <mergeCell ref="C16:G16"/>
    <mergeCell ref="C15:E15"/>
    <mergeCell ref="C20:G20"/>
    <mergeCell ref="C23:E23"/>
    <mergeCell ref="C19:E19"/>
    <mergeCell ref="C8:G8"/>
    <mergeCell ref="C9:G9"/>
    <mergeCell ref="C10:G10"/>
    <mergeCell ref="C11:G11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Fernandez</dc:creator>
  <cp:lastModifiedBy>Usuario</cp:lastModifiedBy>
  <cp:lastPrinted>2018-11-26T21:03:48Z</cp:lastPrinted>
  <dcterms:created xsi:type="dcterms:W3CDTF">2018-11-19T20:26:20Z</dcterms:created>
  <dcterms:modified xsi:type="dcterms:W3CDTF">2019-10-04T14:14:11Z</dcterms:modified>
</cp:coreProperties>
</file>